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firstSheet="1" activeTab="1"/>
  </bookViews>
  <sheets>
    <sheet name="XXXXXX" sheetId="1" state="veryHidden" r:id="rId1"/>
    <sheet name="Sheet1" sheetId="2" r:id="rId2"/>
  </sheets>
  <definedNames>
    <definedName name="_xlnm.Print_Area" localSheetId="1">'Sheet1'!$A$1:$E$52</definedName>
  </definedNames>
  <calcPr fullCalcOnLoad="1"/>
</workbook>
</file>

<file path=xl/sharedStrings.xml><?xml version="1.0" encoding="utf-8"?>
<sst xmlns="http://schemas.openxmlformats.org/spreadsheetml/2006/main" count="39" uniqueCount="37">
  <si>
    <t>ASSETS</t>
  </si>
  <si>
    <t>Investment securities</t>
  </si>
  <si>
    <t>Other assets</t>
  </si>
  <si>
    <t>Statutory deposits with Bank Negara Malaysia</t>
  </si>
  <si>
    <t>Fixed assets</t>
  </si>
  <si>
    <t>RM'000</t>
  </si>
  <si>
    <t>Total Assets</t>
  </si>
  <si>
    <t>LIABILITIES AND SHAREHOLDERS' FUNDS</t>
  </si>
  <si>
    <t>Deposits from customers</t>
  </si>
  <si>
    <t>Other liabilities</t>
  </si>
  <si>
    <t>Total Liabilities</t>
  </si>
  <si>
    <t>Share Capital</t>
  </si>
  <si>
    <t>Reserves</t>
  </si>
  <si>
    <t>Total Shareholders' Funds</t>
  </si>
  <si>
    <t>Total Liabilities and Shareholders' Funds</t>
  </si>
  <si>
    <t>COMMITMENTS AND CONTINGENCIES</t>
  </si>
  <si>
    <t>THE PACIFIC BANK BERHAD</t>
  </si>
  <si>
    <t>Group</t>
  </si>
  <si>
    <t>Deposits and placements with financial institutions</t>
  </si>
  <si>
    <t>Cash and short-term funds</t>
  </si>
  <si>
    <t xml:space="preserve">   financial institutions</t>
  </si>
  <si>
    <t>Bills and acceptances payable</t>
  </si>
  <si>
    <t>Deposits and placements of banks and other</t>
  </si>
  <si>
    <t>Investment in an associated company</t>
  </si>
  <si>
    <t>Current</t>
  </si>
  <si>
    <t>Financial</t>
  </si>
  <si>
    <t>Quarter</t>
  </si>
  <si>
    <t>Previous</t>
  </si>
  <si>
    <t>Year-end</t>
  </si>
  <si>
    <t>CAPITAL ADEQUACY</t>
  </si>
  <si>
    <t>Core capital ratio</t>
  </si>
  <si>
    <t>Risk-weighted capital ratio</t>
  </si>
  <si>
    <t>QUARTERLY PUBLICATION</t>
  </si>
  <si>
    <t>Loans, advances and financing (net)</t>
  </si>
  <si>
    <t>Unaudited Balance Sheet as at 31 March 2000</t>
  </si>
  <si>
    <t>Minority Interests</t>
  </si>
  <si>
    <t>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</si>
</sst>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0.0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$&quot;#,##0.00"/>
    <numFmt numFmtId="183" formatCode="\1."/>
    <numFmt numFmtId="184" formatCode="mmm\-yyyy"/>
    <numFmt numFmtId="185" formatCode="mmmm\-yyyy"/>
    <numFmt numFmtId="186" formatCode="mmmm\ yyyy"/>
    <numFmt numFmtId="187" formatCode="mmmm\-yy"/>
    <numFmt numFmtId="188" formatCode="#,##0.000"/>
    <numFmt numFmtId="189" formatCode="#,##0.0000"/>
    <numFmt numFmtId="190" formatCode="#,##0.00000"/>
    <numFmt numFmtId="191" formatCode="#,##0.000000"/>
    <numFmt numFmtId="192" formatCode="#,##0.0"/>
    <numFmt numFmtId="193" formatCode="mmmm\ d\,\ yyyy"/>
    <numFmt numFmtId="194" formatCode="00000"/>
    <numFmt numFmtId="195" formatCode="&quot;Rm &quot;#,##0_);\(&quot;Rm &quot;#,##0\)"/>
    <numFmt numFmtId="196" formatCode="&quot;Rm &quot;#,##0_);[Red]\(&quot;Rm &quot;#,##0\)"/>
    <numFmt numFmtId="197" formatCode="&quot;Rm &quot;#,##0.00_);\(&quot;Rm &quot;#,##0.00\)"/>
    <numFmt numFmtId="198" formatCode="&quot;Rm &quot;#,##0.00_);[Red]\(&quot;Rm &quot;#,##0.00\)"/>
    <numFmt numFmtId="199" formatCode="_(&quot;Rm &quot;* #,##0_);_(&quot;Rm &quot;* \(#,##0\);_(&quot;Rm &quot;* &quot;-&quot;_);_(@_)"/>
    <numFmt numFmtId="200" formatCode="_(&quot;Rm &quot;* #,##0.00_);_(&quot;Rm &quot;* \(#,##0.00\);_(&quot;Rm &quot;* &quot;-&quot;??_);_(@_)"/>
    <numFmt numFmtId="201" formatCode="&quot;Rm&quot;#,##0_);\(&quot;Rm&quot;#,##0\)"/>
    <numFmt numFmtId="202" formatCode="&quot;Rm&quot;#,##0_);[Red]\(&quot;Rm&quot;#,##0\)"/>
    <numFmt numFmtId="203" formatCode="&quot;Rm&quot;#,##0.00_);\(&quot;Rm&quot;#,##0.00\)"/>
    <numFmt numFmtId="204" formatCode="&quot;Rm&quot;#,##0.00_);[Red]\(&quot;Rm&quot;#,##0.00\)"/>
    <numFmt numFmtId="205" formatCode="_(&quot;Rm&quot;* #,##0_);_(&quot;Rm&quot;* \(#,##0\);_(&quot;Rm&quot;* &quot;-&quot;_);_(@_)"/>
    <numFmt numFmtId="206" formatCode="_(&quot;Rm&quot;* #,##0.00_);_(&quot;Rm&quot;* \(#,##0.00\);_(&quot;Rm&quot;* &quot;-&quot;??_);_(@_)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%"/>
    <numFmt numFmtId="213" formatCode="0.000%"/>
    <numFmt numFmtId="214" formatCode="0.0000000000"/>
    <numFmt numFmtId="215" formatCode="0.00000000000"/>
    <numFmt numFmtId="216" formatCode="0.000000000"/>
    <numFmt numFmtId="217" formatCode="0.00000000"/>
    <numFmt numFmtId="218" formatCode="_(* #,##0.000_);_(* \(#,##0.000\);_(* &quot;-&quot;??_);_(@_)"/>
    <numFmt numFmtId="219" formatCode="_(* #,##0.0000_);_(* \(#,##0.0000\);_(* &quot;-&quot;??_);_(@_)"/>
    <numFmt numFmtId="220" formatCode="_(* #,##0.000000_);_(* \(#,##0.000000\);_(* &quot;-&quot;??_);_(@_)"/>
    <numFmt numFmtId="221" formatCode="_(* #,##0.00000_);_(* \(#,##0.000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.5"/>
      <name val="Courier"/>
      <family val="0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Geneva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0"/>
    </font>
    <font>
      <sz val="8"/>
      <name val="MS Sans Serif"/>
      <family val="0"/>
    </font>
    <font>
      <sz val="10"/>
      <name val="Antique Olive"/>
      <family val="0"/>
    </font>
    <font>
      <sz val="10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12"/>
      <name val="Univers Condensed"/>
      <family val="2"/>
    </font>
    <font>
      <sz val="9.85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1" fillId="0" borderId="0" applyProtection="0">
      <alignment/>
    </xf>
    <xf numFmtId="0" fontId="5" fillId="0" borderId="0" applyProtection="0">
      <alignment/>
    </xf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>
      <alignment horizontal="center"/>
      <protection locked="0"/>
    </xf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ill="0" applyBorder="0" applyAlignment="0">
      <protection/>
    </xf>
    <xf numFmtId="2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8" fillId="0" borderId="0">
      <alignment horizontal="right" vertical="top"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7" fillId="0" borderId="0" applyNumberFormat="0" applyFont="0" applyFill="0" applyBorder="0" applyAlignment="0" applyProtection="0"/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3" fontId="8" fillId="0" borderId="0">
      <alignment/>
      <protection/>
    </xf>
    <xf numFmtId="0" fontId="26" fillId="0" borderId="0">
      <alignment/>
      <protection/>
    </xf>
    <xf numFmtId="3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8" fontId="8" fillId="0" borderId="0">
      <alignment horizontal="right" vertical="top"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30" fillId="0" borderId="0">
      <alignment/>
      <protection locked="0"/>
    </xf>
    <xf numFmtId="10" fontId="5" fillId="0" borderId="0" applyFont="0" applyFill="0" applyBorder="0" applyAlignment="0" applyProtection="0"/>
    <xf numFmtId="1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49" fontId="5" fillId="0" borderId="0" applyFill="0" applyBorder="0" applyAlignment="0">
      <protection/>
    </xf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0" fontId="5" fillId="0" borderId="3" applyNumberFormat="0" applyFon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28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28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4" xfId="28" applyNumberFormat="1" applyFont="1" applyBorder="1" applyAlignment="1">
      <alignment horizontal="center"/>
    </xf>
    <xf numFmtId="165" fontId="0" fillId="0" borderId="2" xfId="28" applyNumberFormat="1" applyFont="1" applyBorder="1" applyAlignment="1">
      <alignment horizontal="center"/>
    </xf>
    <xf numFmtId="165" fontId="0" fillId="0" borderId="0" xfId="28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5" fontId="0" fillId="0" borderId="5" xfId="28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2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794">
    <cellStyle name="Normal" xfId="0"/>
    <cellStyle name="Calc Currency (0)" xfId="15"/>
    <cellStyle name="Calc Percent (0)" xfId="16"/>
    <cellStyle name="Calc Percent (0)_Central US Region SM" xfId="17"/>
    <cellStyle name="Calc Percent (0)_East" xfId="18"/>
    <cellStyle name="Calc Percent (0)_East US Region SM" xfId="19"/>
    <cellStyle name="Calc Percent (0)_West" xfId="20"/>
    <cellStyle name="Calc Percent (0)_West US Region SM" xfId="21"/>
    <cellStyle name="Calc Percent (1)" xfId="22"/>
    <cellStyle name="Calc Percent (1)_Central US Region SM" xfId="23"/>
    <cellStyle name="Calc Percent (1)_East" xfId="24"/>
    <cellStyle name="Calc Percent (1)_East US Region SM" xfId="25"/>
    <cellStyle name="Calc Percent (1)_West" xfId="26"/>
    <cellStyle name="Calc Percent (1)_West US Region SM" xfId="27"/>
    <cellStyle name="Comma" xfId="28"/>
    <cellStyle name="Comma [0]" xfId="29"/>
    <cellStyle name="Comma [0]_12~3SO2" xfId="30"/>
    <cellStyle name="Comma [0]_BINV" xfId="31"/>
    <cellStyle name="Comma [0]_BINV_1" xfId="32"/>
    <cellStyle name="Comma [0]_BINV_BINV" xfId="33"/>
    <cellStyle name="Comma [0]_Channel Table" xfId="34"/>
    <cellStyle name="Comma [0]_Full Year FY96" xfId="35"/>
    <cellStyle name="Comma [0]_Full Year FY96_BINV" xfId="36"/>
    <cellStyle name="Comma [0]_Full Year FY96_BINV_1" xfId="37"/>
    <cellStyle name="Comma [0]_Full Year FY96_BINV_BINV" xfId="38"/>
    <cellStyle name="Comma [0]_laroux" xfId="39"/>
    <cellStyle name="Comma [0]_laroux_1" xfId="40"/>
    <cellStyle name="Comma [0]_laroux_1_12~3SO2" xfId="41"/>
    <cellStyle name="Comma [0]_laroux_1_BINV" xfId="42"/>
    <cellStyle name="Comma [0]_laroux_1_BINV_1" xfId="43"/>
    <cellStyle name="Comma [0]_laroux_1_BINV_BINV" xfId="44"/>
    <cellStyle name="Comma [0]_laroux_12~3SO2" xfId="45"/>
    <cellStyle name="Comma [0]_laroux_12~3SO2_BINV" xfId="46"/>
    <cellStyle name="Comma [0]_laroux_12~3SO2_BINV_1" xfId="47"/>
    <cellStyle name="Comma [0]_laroux_12~3SO2_BINV_BINV" xfId="48"/>
    <cellStyle name="Comma [0]_laroux_2" xfId="49"/>
    <cellStyle name="Comma [0]_laroux_2_12~3SO2" xfId="50"/>
    <cellStyle name="Comma [0]_laroux_2_12~3SO2_BINV" xfId="51"/>
    <cellStyle name="Comma [0]_laroux_2_12~3SO2_BINV_BINV" xfId="52"/>
    <cellStyle name="Comma [0]_laroux_2_BINV" xfId="53"/>
    <cellStyle name="Comma [0]_laroux_2_BINV_BINV" xfId="54"/>
    <cellStyle name="Comma [0]_laroux_3" xfId="55"/>
    <cellStyle name="Comma [0]_laroux_3_BINV" xfId="56"/>
    <cellStyle name="Comma [0]_laroux_BINV" xfId="57"/>
    <cellStyle name="Comma [0]_laroux_BINV_BINV" xfId="58"/>
    <cellStyle name="Comma [0]_laroux_MATERAL2" xfId="59"/>
    <cellStyle name="Comma [0]_laroux_MATERAL2_BINV" xfId="60"/>
    <cellStyle name="Comma [0]_laroux_MATERAL2_BINV_BINV" xfId="61"/>
    <cellStyle name="Comma [0]_laroux_mud plant bolted" xfId="62"/>
    <cellStyle name="Comma [0]_laroux_mud plant bolted_BINV" xfId="63"/>
    <cellStyle name="Comma [0]_MACRO1.XLM" xfId="64"/>
    <cellStyle name="Comma [0]_MATERAL2" xfId="65"/>
    <cellStyle name="Comma [0]_MATERAL2_BINV" xfId="66"/>
    <cellStyle name="Comma [0]_MBS-HQ" xfId="67"/>
    <cellStyle name="Comma [0]_mud plant bolted" xfId="68"/>
    <cellStyle name="Comma [0]_mud plant bolted_BINV" xfId="69"/>
    <cellStyle name="Comma [0]_mud plant bolted_BINV_BINV" xfId="70"/>
    <cellStyle name="Comma [0]_P&amp;L" xfId="71"/>
    <cellStyle name="Comma [0]_Page 8" xfId="72"/>
    <cellStyle name="Comma [0]_Page 8_BINV" xfId="73"/>
    <cellStyle name="Comma [0]_Page 9" xfId="74"/>
    <cellStyle name="Comma [0]_Page 9_BINV" xfId="75"/>
    <cellStyle name="Comma [0]_Payroll YTD" xfId="76"/>
    <cellStyle name="Comma [0]_PERSONAL" xfId="77"/>
    <cellStyle name="Comma [0]_PERSONAL_1" xfId="78"/>
    <cellStyle name="Comma [0]_PERSONAL_1_BINV" xfId="79"/>
    <cellStyle name="Comma [0]_Q1 FY96" xfId="80"/>
    <cellStyle name="Comma [0]_Q1 FY96_BINV" xfId="81"/>
    <cellStyle name="Comma [0]_Q1 FY96_BINV_1" xfId="82"/>
    <cellStyle name="Comma [0]_Q1 FY96_BINV_BINV" xfId="83"/>
    <cellStyle name="Comma [0]_Q2 FY96" xfId="84"/>
    <cellStyle name="Comma [0]_Q2 FY96_BINV" xfId="85"/>
    <cellStyle name="Comma [0]_Q2 FY96_BINV_1" xfId="86"/>
    <cellStyle name="Comma [0]_Q2 FY96_BINV_BINV" xfId="87"/>
    <cellStyle name="Comma [0]_Q3 FY96" xfId="88"/>
    <cellStyle name="Comma [0]_Q3 FY96_BINV" xfId="89"/>
    <cellStyle name="Comma [0]_Q3 FY96_BINV_1" xfId="90"/>
    <cellStyle name="Comma [0]_Q3 FY96_BINV_BINV" xfId="91"/>
    <cellStyle name="Comma [0]_Q4 FY96" xfId="92"/>
    <cellStyle name="Comma [0]_Q4 FY96_BINV" xfId="93"/>
    <cellStyle name="Comma [0]_Q4 FY96_BINV_1" xfId="94"/>
    <cellStyle name="Comma [0]_Q4 FY96_BINV_BINV" xfId="95"/>
    <cellStyle name="Comma [0]_QTR94_95" xfId="96"/>
    <cellStyle name="Comma [0]_QTR94_95_BINV" xfId="97"/>
    <cellStyle name="Comma [0]_QTR94_95_BINV_1" xfId="98"/>
    <cellStyle name="Comma [0]_QTR94_95_BINV_BINV" xfId="99"/>
    <cellStyle name="Comma [0]_r1" xfId="100"/>
    <cellStyle name="Comma [0]_r1_BINV" xfId="101"/>
    <cellStyle name="Comma [0]_r1_BINV_1" xfId="102"/>
    <cellStyle name="Comma [0]_r1_BINV_BINV" xfId="103"/>
    <cellStyle name="Comma [0]_Sheet1" xfId="104"/>
    <cellStyle name="Comma [0]_Sheet1_1" xfId="105"/>
    <cellStyle name="Comma [0]_Sheet1_1_BINV" xfId="106"/>
    <cellStyle name="Comma [0]_Sheet1_BINV" xfId="107"/>
    <cellStyle name="Comma [0]_Sheet1_BINV_1" xfId="108"/>
    <cellStyle name="Comma [0]_Sheet1_Book6" xfId="109"/>
    <cellStyle name="Comma [0]_Sheet1_laroux" xfId="110"/>
    <cellStyle name="Comma [0]_Sheet1_laroux_BINV" xfId="111"/>
    <cellStyle name="Comma [0]_Sheet1_laroux_BINV_1" xfId="112"/>
    <cellStyle name="Comma [0]_Sheet1_laroux_BINV_BINV" xfId="113"/>
    <cellStyle name="Comma [0]_Sheet1_PERSONAL" xfId="114"/>
    <cellStyle name="Comma [0]_Sheet4" xfId="115"/>
    <cellStyle name="Comma [0]_Summary (2)" xfId="116"/>
    <cellStyle name="Comma_12~3SO2" xfId="117"/>
    <cellStyle name="Comma_BINV" xfId="118"/>
    <cellStyle name="Comma_BINV_1" xfId="119"/>
    <cellStyle name="Comma_BINV_1_BINV" xfId="120"/>
    <cellStyle name="Comma_BINV_2" xfId="121"/>
    <cellStyle name="Comma_BINV_BINV" xfId="122"/>
    <cellStyle name="Comma_Channel Table" xfId="123"/>
    <cellStyle name="Comma_Full Year FY96" xfId="124"/>
    <cellStyle name="Comma_Full Year FY96_BINV" xfId="125"/>
    <cellStyle name="Comma_Full Year FY96_BINV_1" xfId="126"/>
    <cellStyle name="Comma_Full Year FY96_BINV_BINV" xfId="127"/>
    <cellStyle name="Comma_laroux" xfId="128"/>
    <cellStyle name="Comma_laroux_1" xfId="129"/>
    <cellStyle name="Comma_laroux_1_12~3SO2" xfId="130"/>
    <cellStyle name="Comma_laroux_1_BINV" xfId="131"/>
    <cellStyle name="Comma_laroux_1_BINV_1" xfId="132"/>
    <cellStyle name="Comma_laroux_1_BINV_BINV" xfId="133"/>
    <cellStyle name="Comma_laroux_12~3SO2" xfId="134"/>
    <cellStyle name="Comma_laroux_12~3SO2_BINV" xfId="135"/>
    <cellStyle name="Comma_laroux_12~3SO2_BINV_1" xfId="136"/>
    <cellStyle name="Comma_laroux_12~3SO2_BINV_BINV" xfId="137"/>
    <cellStyle name="Comma_laroux_2" xfId="138"/>
    <cellStyle name="Comma_laroux_2_12~3SO2" xfId="139"/>
    <cellStyle name="Comma_laroux_2_12~3SO2_BINV" xfId="140"/>
    <cellStyle name="Comma_laroux_2_12~3SO2_BINV_BINV" xfId="141"/>
    <cellStyle name="Comma_laroux_2_BINV" xfId="142"/>
    <cellStyle name="Comma_laroux_2_BINV_BINV" xfId="143"/>
    <cellStyle name="Comma_laroux_3" xfId="144"/>
    <cellStyle name="Comma_laroux_3_BINV" xfId="145"/>
    <cellStyle name="Comma_laroux_BINV" xfId="146"/>
    <cellStyle name="Comma_laroux_BINV_BINV" xfId="147"/>
    <cellStyle name="Comma_MACRO1.XLM" xfId="148"/>
    <cellStyle name="Comma_MATERAL2" xfId="149"/>
    <cellStyle name="Comma_MATERAL2_BINV" xfId="150"/>
    <cellStyle name="Comma_MBS-HQ" xfId="151"/>
    <cellStyle name="Comma_mud plant bolted" xfId="152"/>
    <cellStyle name="Comma_P&amp;L" xfId="153"/>
    <cellStyle name="Comma_Page 8" xfId="154"/>
    <cellStyle name="Comma_Page 8_BINV" xfId="155"/>
    <cellStyle name="Comma_Page 9" xfId="156"/>
    <cellStyle name="Comma_Page 9_BINV" xfId="157"/>
    <cellStyle name="Comma_Payroll YTD" xfId="158"/>
    <cellStyle name="Comma_PERSONAL" xfId="159"/>
    <cellStyle name="Comma_PERSONAL_1" xfId="160"/>
    <cellStyle name="Comma_PERSONAL_1_BINV" xfId="161"/>
    <cellStyle name="Comma_PERSONAL_BINV" xfId="162"/>
    <cellStyle name="Comma_PERSONAL_BINV_1" xfId="163"/>
    <cellStyle name="Comma_PERSONAL_BINV_1_BINV" xfId="164"/>
    <cellStyle name="Comma_PERSONAL_BINV_2" xfId="165"/>
    <cellStyle name="Comma_Q1 FY96" xfId="166"/>
    <cellStyle name="Comma_Q1 FY96_BINV" xfId="167"/>
    <cellStyle name="Comma_Q1 FY96_BINV_1" xfId="168"/>
    <cellStyle name="Comma_Q1 FY96_BINV_BINV" xfId="169"/>
    <cellStyle name="Comma_Q2 FY96" xfId="170"/>
    <cellStyle name="Comma_Q2 FY96_BINV" xfId="171"/>
    <cellStyle name="Comma_Q2 FY96_BINV_1" xfId="172"/>
    <cellStyle name="Comma_Q2 FY96_BINV_BINV" xfId="173"/>
    <cellStyle name="Comma_Q3 FY96" xfId="174"/>
    <cellStyle name="Comma_Q3 FY96_BINV" xfId="175"/>
    <cellStyle name="Comma_Q3 FY96_BINV_1" xfId="176"/>
    <cellStyle name="Comma_Q3 FY96_BINV_BINV" xfId="177"/>
    <cellStyle name="Comma_Q4 FY96" xfId="178"/>
    <cellStyle name="Comma_Q4 FY96_BINV" xfId="179"/>
    <cellStyle name="Comma_Q4 FY96_BINV_1" xfId="180"/>
    <cellStyle name="Comma_Q4 FY96_BINV_BINV" xfId="181"/>
    <cellStyle name="Comma_QTR94_95" xfId="182"/>
    <cellStyle name="Comma_QTR94_95_BINV" xfId="183"/>
    <cellStyle name="Comma_QTR94_95_BINV_1" xfId="184"/>
    <cellStyle name="Comma_QTR94_95_BINV_BINV" xfId="185"/>
    <cellStyle name="Comma_r1" xfId="186"/>
    <cellStyle name="Comma_r1_BINV" xfId="187"/>
    <cellStyle name="Comma_r1_BINV_1" xfId="188"/>
    <cellStyle name="Comma_r1_BINV_BINV" xfId="189"/>
    <cellStyle name="Comma_Sheet1" xfId="190"/>
    <cellStyle name="Comma_Sheet1_1" xfId="191"/>
    <cellStyle name="Comma_Sheet1_1_BINV" xfId="192"/>
    <cellStyle name="Comma_Sheet1_BINV" xfId="193"/>
    <cellStyle name="Comma_Sheet1_BINV_1" xfId="194"/>
    <cellStyle name="Comma_Sheet1_Book6" xfId="195"/>
    <cellStyle name="Comma_Sheet1_laroux" xfId="196"/>
    <cellStyle name="Comma_Sheet1_laroux_BINV" xfId="197"/>
    <cellStyle name="Comma_Sheet1_laroux_BINV_1" xfId="198"/>
    <cellStyle name="Comma_Sheet1_laroux_BINV_BINV" xfId="199"/>
    <cellStyle name="Comma_Sheet1_PERSONAL" xfId="200"/>
    <cellStyle name="Comma_Sheet4" xfId="201"/>
    <cellStyle name="Comma_Summary (2)" xfId="202"/>
    <cellStyle name="Comma0" xfId="203"/>
    <cellStyle name="Currency" xfId="204"/>
    <cellStyle name="Currency [0]" xfId="205"/>
    <cellStyle name="Currency [0]_12~3SO2" xfId="206"/>
    <cellStyle name="Currency [0]_BINV" xfId="207"/>
    <cellStyle name="Currency [0]_BINV_1" xfId="208"/>
    <cellStyle name="Currency [0]_BINV_2" xfId="209"/>
    <cellStyle name="Currency [0]_BINV_3" xfId="210"/>
    <cellStyle name="Currency [0]_BINV_BINV" xfId="211"/>
    <cellStyle name="Currency [0]_Channel Table" xfId="212"/>
    <cellStyle name="Currency [0]_Full Year FY96" xfId="213"/>
    <cellStyle name="Currency [0]_laroux" xfId="214"/>
    <cellStyle name="Currency [0]_laroux_1" xfId="215"/>
    <cellStyle name="Currency [0]_laroux_1_12~3SO2" xfId="216"/>
    <cellStyle name="Currency [0]_laroux_1_BINV" xfId="217"/>
    <cellStyle name="Currency [0]_laroux_1_BINV_1" xfId="218"/>
    <cellStyle name="Currency [0]_laroux_1_BINV_BINV" xfId="219"/>
    <cellStyle name="Currency [0]_laroux_12~3SO2" xfId="220"/>
    <cellStyle name="Currency [0]_laroux_2" xfId="221"/>
    <cellStyle name="Currency [0]_laroux_2_12~3SO2" xfId="222"/>
    <cellStyle name="Currency [0]_laroux_2_12~3SO2_BINV" xfId="223"/>
    <cellStyle name="Currency [0]_laroux_2_12~3SO2_BINV_BINV" xfId="224"/>
    <cellStyle name="Currency [0]_laroux_2_BINV" xfId="225"/>
    <cellStyle name="Currency [0]_laroux_2_BINV_1" xfId="226"/>
    <cellStyle name="Currency [0]_laroux_3" xfId="227"/>
    <cellStyle name="Currency [0]_laroux_3_12~3SO2" xfId="228"/>
    <cellStyle name="Currency [0]_laroux_3_12~3SO2_BINV" xfId="229"/>
    <cellStyle name="Currency [0]_laroux_3_BINV" xfId="230"/>
    <cellStyle name="Currency [0]_laroux_3_BINV_1" xfId="231"/>
    <cellStyle name="Currency [0]_laroux_4" xfId="232"/>
    <cellStyle name="Currency [0]_laroux_4_BINV" xfId="233"/>
    <cellStyle name="Currency [0]_laroux_BINV" xfId="234"/>
    <cellStyle name="Currency [0]_laroux_MATERAL2" xfId="235"/>
    <cellStyle name="Currency [0]_laroux_mud plant bolted" xfId="236"/>
    <cellStyle name="Currency [0]_laroux_mud plant bolted_BINV" xfId="237"/>
    <cellStyle name="Currency [0]_MACRO1.XLM" xfId="238"/>
    <cellStyle name="Currency [0]_MATERAL2" xfId="239"/>
    <cellStyle name="Currency [0]_MATERAL2_BINV" xfId="240"/>
    <cellStyle name="Currency [0]_MBS-HQ" xfId="241"/>
    <cellStyle name="Currency [0]_mud plant bolted" xfId="242"/>
    <cellStyle name="Currency [0]_P&amp;L" xfId="243"/>
    <cellStyle name="Currency [0]_Page 8" xfId="244"/>
    <cellStyle name="Currency [0]_Page 9" xfId="245"/>
    <cellStyle name="Currency [0]_Payroll YTD" xfId="246"/>
    <cellStyle name="Currency [0]_PERSONAL" xfId="247"/>
    <cellStyle name="Currency [0]_PERSONAL_1" xfId="248"/>
    <cellStyle name="Currency [0]_PERSONAL_1_BINV" xfId="249"/>
    <cellStyle name="Currency [0]_Q1 FY96" xfId="250"/>
    <cellStyle name="Currency [0]_Q2 FY96" xfId="251"/>
    <cellStyle name="Currency [0]_Q3 FY96" xfId="252"/>
    <cellStyle name="Currency [0]_Q4 FY96" xfId="253"/>
    <cellStyle name="Currency [0]_QTR94_95" xfId="254"/>
    <cellStyle name="Currency [0]_r1" xfId="255"/>
    <cellStyle name="Currency [0]_r1_BINV" xfId="256"/>
    <cellStyle name="Currency [0]_r1_BINV_BINV" xfId="257"/>
    <cellStyle name="Currency [0]_Sheet1" xfId="258"/>
    <cellStyle name="Currency [0]_Sheet1_1" xfId="259"/>
    <cellStyle name="Currency [0]_Sheet1_BINV" xfId="260"/>
    <cellStyle name="Currency [0]_Sheet1_Book6" xfId="261"/>
    <cellStyle name="Currency [0]_Sheet1_laroux" xfId="262"/>
    <cellStyle name="Currency [0]_Sheet1_PERSONAL" xfId="263"/>
    <cellStyle name="Currency [0]_Sheet4" xfId="264"/>
    <cellStyle name="Currency [0]_Summary (2)" xfId="265"/>
    <cellStyle name="Currency_12~3SO2" xfId="266"/>
    <cellStyle name="Currency_BINV" xfId="267"/>
    <cellStyle name="Currency_BINV_1" xfId="268"/>
    <cellStyle name="Currency_BINV_1_BINV" xfId="269"/>
    <cellStyle name="Currency_BINV_1_BINV_1" xfId="270"/>
    <cellStyle name="Currency_BINV_2" xfId="271"/>
    <cellStyle name="Currency_BINV_2_BINV" xfId="272"/>
    <cellStyle name="Currency_BINV_3" xfId="273"/>
    <cellStyle name="Currency_BINV_4" xfId="274"/>
    <cellStyle name="Currency_BINV_5" xfId="275"/>
    <cellStyle name="Currency_BINV_BINV" xfId="276"/>
    <cellStyle name="Currency_Channel Table" xfId="277"/>
    <cellStyle name="Currency_Full Year FY96" xfId="278"/>
    <cellStyle name="Currency_laroux" xfId="279"/>
    <cellStyle name="Currency_laroux_1" xfId="280"/>
    <cellStyle name="Currency_laroux_1_12~3SO2" xfId="281"/>
    <cellStyle name="Currency_laroux_1_BINV" xfId="282"/>
    <cellStyle name="Currency_laroux_1_BINV_1" xfId="283"/>
    <cellStyle name="Currency_laroux_1_BINV_BINV" xfId="284"/>
    <cellStyle name="Currency_laroux_12~3SO2" xfId="285"/>
    <cellStyle name="Currency_laroux_2" xfId="286"/>
    <cellStyle name="Currency_laroux_2_12~3SO2" xfId="287"/>
    <cellStyle name="Currency_laroux_2_12~3SO2_BINV" xfId="288"/>
    <cellStyle name="Currency_laroux_2_12~3SO2_BINV_BINV" xfId="289"/>
    <cellStyle name="Currency_laroux_2_BINV" xfId="290"/>
    <cellStyle name="Currency_laroux_2_BINV_1" xfId="291"/>
    <cellStyle name="Currency_laroux_3" xfId="292"/>
    <cellStyle name="Currency_laroux_3_12~3SO2" xfId="293"/>
    <cellStyle name="Currency_laroux_3_12~3SO2_BINV" xfId="294"/>
    <cellStyle name="Currency_laroux_3_BINV" xfId="295"/>
    <cellStyle name="Currency_laroux_3_BINV_1" xfId="296"/>
    <cellStyle name="Currency_laroux_4" xfId="297"/>
    <cellStyle name="Currency_laroux_4_BINV" xfId="298"/>
    <cellStyle name="Currency_laroux_BINV" xfId="299"/>
    <cellStyle name="Currency_MACRO1.XLM" xfId="300"/>
    <cellStyle name="Currency_MATERAL2" xfId="301"/>
    <cellStyle name="Currency_MATERAL2_BINV" xfId="302"/>
    <cellStyle name="Currency_MBS-HQ" xfId="303"/>
    <cellStyle name="Currency_mud plant bolted" xfId="304"/>
    <cellStyle name="Currency_mud plant bolted_BINV" xfId="305"/>
    <cellStyle name="Currency_mud plant bolted_BINV_1" xfId="306"/>
    <cellStyle name="Currency_P&amp;L" xfId="307"/>
    <cellStyle name="Currency_Page 8" xfId="308"/>
    <cellStyle name="Currency_Page 9" xfId="309"/>
    <cellStyle name="Currency_Payroll YTD" xfId="310"/>
    <cellStyle name="Currency_PERSONAL" xfId="311"/>
    <cellStyle name="Currency_PERSONAL_1" xfId="312"/>
    <cellStyle name="Currency_PERSONAL_1_BINV" xfId="313"/>
    <cellStyle name="Currency_PERSONAL_BINV" xfId="314"/>
    <cellStyle name="Currency_Q1 FY96" xfId="315"/>
    <cellStyle name="Currency_Q2 FY96" xfId="316"/>
    <cellStyle name="Currency_Q3 FY96" xfId="317"/>
    <cellStyle name="Currency_Q4 FY96" xfId="318"/>
    <cellStyle name="Currency_QTR94_95" xfId="319"/>
    <cellStyle name="Currency_r1" xfId="320"/>
    <cellStyle name="Currency_r1_BINV" xfId="321"/>
    <cellStyle name="Currency_r1_BINV_BINV" xfId="322"/>
    <cellStyle name="Currency_Sheet1" xfId="323"/>
    <cellStyle name="Currency_Sheet1_1" xfId="324"/>
    <cellStyle name="Currency_Sheet1_BINV" xfId="325"/>
    <cellStyle name="Currency_Sheet1_Book6" xfId="326"/>
    <cellStyle name="Currency_Sheet1_laroux" xfId="327"/>
    <cellStyle name="Currency_Sheet1_PERSONAL" xfId="328"/>
    <cellStyle name="Currency_Sheet4" xfId="329"/>
    <cellStyle name="Currency_Summary (2)" xfId="330"/>
    <cellStyle name="Currency0" xfId="331"/>
    <cellStyle name="Date" xfId="332"/>
    <cellStyle name="Enter Currency (0)" xfId="333"/>
    <cellStyle name="Fixed" xfId="334"/>
    <cellStyle name="Followed Hyperlink" xfId="335"/>
    <cellStyle name="Header1" xfId="336"/>
    <cellStyle name="Header2" xfId="337"/>
    <cellStyle name="Heading 1" xfId="338"/>
    <cellStyle name="Heading 2" xfId="339"/>
    <cellStyle name="Hyperlink" xfId="340"/>
    <cellStyle name="Hyperlink_BINV" xfId="341"/>
    <cellStyle name="Link Currency (0)" xfId="342"/>
    <cellStyle name="Normal_#10-Headcount" xfId="343"/>
    <cellStyle name="Normal_#5-Headcount_1" xfId="344"/>
    <cellStyle name="Normal_#6-Headcount" xfId="345"/>
    <cellStyle name="Normal_$per hd metrics(8)" xfId="346"/>
    <cellStyle name="Normal_12~3SO2" xfId="347"/>
    <cellStyle name="Normal_AMS-RPT" xfId="348"/>
    <cellStyle name="Normal_Approved_Not_Shipping_1" xfId="349"/>
    <cellStyle name="Normal_April" xfId="350"/>
    <cellStyle name="Normal_Assortment &amp; Depth" xfId="351"/>
    <cellStyle name="Normal_Assortment-DMR" xfId="352"/>
    <cellStyle name="Normal_Assortment-Retail" xfId="353"/>
    <cellStyle name="Normal_Attach Rates" xfId="354"/>
    <cellStyle name="Normal_AUGPG5.XLS" xfId="355"/>
    <cellStyle name="Normal_Bid" xfId="356"/>
    <cellStyle name="Normal_BINV" xfId="357"/>
    <cellStyle name="Normal_BINV_1" xfId="358"/>
    <cellStyle name="Normal_BINV_2" xfId="359"/>
    <cellStyle name="Normal_BINV_3" xfId="360"/>
    <cellStyle name="Normal_BINV_4" xfId="361"/>
    <cellStyle name="Normal_BINV_5" xfId="362"/>
    <cellStyle name="Normal_BINV_6" xfId="363"/>
    <cellStyle name="Normal_BINV_7" xfId="364"/>
    <cellStyle name="Normal_Book2" xfId="365"/>
    <cellStyle name="Normal_Bus. Impact" xfId="366"/>
    <cellStyle name="Normal_Canada" xfId="367"/>
    <cellStyle name="Normal_Capital" xfId="368"/>
    <cellStyle name="Normal_Capital (2)" xfId="369"/>
    <cellStyle name="Normal_Central" xfId="370"/>
    <cellStyle name="Normal_Central (2)" xfId="371"/>
    <cellStyle name="Normal_Central US Region SM" xfId="372"/>
    <cellStyle name="Normal_CentralLicense (2)" xfId="373"/>
    <cellStyle name="Normal_Certs Q2" xfId="374"/>
    <cellStyle name="Normal_Certs Q2 (2)" xfId="375"/>
    <cellStyle name="Normal_Channel - Actual" xfId="376"/>
    <cellStyle name="Normal_Channel Table" xfId="377"/>
    <cellStyle name="Normal_Channel Table_1" xfId="378"/>
    <cellStyle name="Normal_Channel Table_1_Macro2" xfId="379"/>
    <cellStyle name="Normal_Channel Table_1_Module1" xfId="380"/>
    <cellStyle name="Normal_Channel Table_2" xfId="381"/>
    <cellStyle name="Normal_Channel Table_Channel Table" xfId="382"/>
    <cellStyle name="Normal_Channel Table_Macro2" xfId="383"/>
    <cellStyle name="Normal_Channel Table_Module1" xfId="384"/>
    <cellStyle name="Normal_Chart Data" xfId="385"/>
    <cellStyle name="Normal_ChartData" xfId="386"/>
    <cellStyle name="Normal_Code" xfId="387"/>
    <cellStyle name="Normal_Competitive Environment" xfId="388"/>
    <cellStyle name="Normal_CompetitiveEnvironment (2)" xfId="389"/>
    <cellStyle name="Normal_Cons - Actual" xfId="390"/>
    <cellStyle name="Normal_Consol WW Hdct Pivot" xfId="391"/>
    <cellStyle name="Normal_Consulting" xfId="392"/>
    <cellStyle name="Normal_Cost Control" xfId="393"/>
    <cellStyle name="Normal_Cost Summ" xfId="394"/>
    <cellStyle name="Normal_Cover" xfId="395"/>
    <cellStyle name="Normal_Cover_WW_MCS" xfId="396"/>
    <cellStyle name="Normal_Cust Type" xfId="397"/>
    <cellStyle name="Normal_D&amp;H &amp; GT 051796" xfId="398"/>
    <cellStyle name="Normal_Dashboard - Chicago" xfId="399"/>
    <cellStyle name="Normal_Data" xfId="400"/>
    <cellStyle name="Normal_Data for Geog" xfId="401"/>
    <cellStyle name="Normal_data_1" xfId="402"/>
    <cellStyle name="Normal_Data_2" xfId="403"/>
    <cellStyle name="Normal_DECFLASH" xfId="404"/>
    <cellStyle name="Normal_Departments" xfId="405"/>
    <cellStyle name="Normal_Dialog1" xfId="406"/>
    <cellStyle name="Normal_Dialog1_1" xfId="407"/>
    <cellStyle name="Normal_Dialog1_1_BINV" xfId="408"/>
    <cellStyle name="Normal_Dialog1_1_Dialog1" xfId="409"/>
    <cellStyle name="Normal_Dialog1_1_Headcount" xfId="410"/>
    <cellStyle name="Normal_Dialog1_1_MCOE Analysis" xfId="411"/>
    <cellStyle name="Normal_Dialog1_1_MCOE Definition" xfId="412"/>
    <cellStyle name="Normal_Dialog1_1_Mktg Summ" xfId="413"/>
    <cellStyle name="Normal_Dialog1_1_Module1" xfId="414"/>
    <cellStyle name="Normal_Dialog1_1_Module1_1" xfId="415"/>
    <cellStyle name="Normal_Dialog1_1_Module1_Dialog1" xfId="416"/>
    <cellStyle name="Normal_Dialog1_1_Module1_WW_MCS" xfId="417"/>
    <cellStyle name="Normal_Dialog1_1_OpEx Discussion" xfId="418"/>
    <cellStyle name="Normal_Dialog1_1_OpEx Statment" xfId="419"/>
    <cellStyle name="Normal_Dialog1_1_Payroll" xfId="420"/>
    <cellStyle name="Normal_Dialog1_1_Summary" xfId="421"/>
    <cellStyle name="Normal_Dialog1_1_Trend OpEx" xfId="422"/>
    <cellStyle name="Normal_Dialog1_1_WW_MCS" xfId="423"/>
    <cellStyle name="Normal_Dialog1_2" xfId="424"/>
    <cellStyle name="Normal_Dialog1_2_Headcount" xfId="425"/>
    <cellStyle name="Normal_Dialog1_2_MCOE Analysis" xfId="426"/>
    <cellStyle name="Normal_Dialog1_2_MCOE Definition" xfId="427"/>
    <cellStyle name="Normal_Dialog1_2_Mktg Summ" xfId="428"/>
    <cellStyle name="Normal_Dialog1_2_Module1" xfId="429"/>
    <cellStyle name="Normal_Dialog1_2_Module1_Dialog1" xfId="430"/>
    <cellStyle name="Normal_Dialog1_2_OpEx Discussion" xfId="431"/>
    <cellStyle name="Normal_Dialog1_2_OpEx Statment" xfId="432"/>
    <cellStyle name="Normal_Dialog1_2_Payroll" xfId="433"/>
    <cellStyle name="Normal_Dialog1_2_Summary" xfId="434"/>
    <cellStyle name="Normal_Dialog1_2_Trend OpEx" xfId="435"/>
    <cellStyle name="Normal_Dialog1_2_WW_MCS" xfId="436"/>
    <cellStyle name="Normal_Dialog1_3" xfId="437"/>
    <cellStyle name="Normal_Dialog1_BINV" xfId="438"/>
    <cellStyle name="Normal_Dialog1_Dialog1" xfId="439"/>
    <cellStyle name="Normal_Dialog1_Dialog1_1" xfId="440"/>
    <cellStyle name="Normal_Dialog1_Headcount" xfId="441"/>
    <cellStyle name="Normal_Dialog1_MCOE Analysis" xfId="442"/>
    <cellStyle name="Normal_Dialog1_MCOE Definition" xfId="443"/>
    <cellStyle name="Normal_Dialog1_Mktg Summ" xfId="444"/>
    <cellStyle name="Normal_Dialog1_Module1" xfId="445"/>
    <cellStyle name="Normal_Dialog1_Module1_1" xfId="446"/>
    <cellStyle name="Normal_Dialog1_Module1_1_Dialog1" xfId="447"/>
    <cellStyle name="Normal_Dialog1_Module1_1_WW_MCS" xfId="448"/>
    <cellStyle name="Normal_Dialog1_Module1_2" xfId="449"/>
    <cellStyle name="Normal_Dialog1_Module1_Dialog1" xfId="450"/>
    <cellStyle name="Normal_Dialog1_Module1_Headcount" xfId="451"/>
    <cellStyle name="Normal_Dialog1_Module1_MCOE Analysis" xfId="452"/>
    <cellStyle name="Normal_Dialog1_Module1_MCOE Definition" xfId="453"/>
    <cellStyle name="Normal_Dialog1_Module1_Mktg Summ" xfId="454"/>
    <cellStyle name="Normal_Dialog1_Module1_OpEx Discussion" xfId="455"/>
    <cellStyle name="Normal_Dialog1_Module1_OpEx Statment" xfId="456"/>
    <cellStyle name="Normal_Dialog1_Module1_Payroll" xfId="457"/>
    <cellStyle name="Normal_Dialog1_Module1_Summary" xfId="458"/>
    <cellStyle name="Normal_Dialog1_Module1_Trend OpEx" xfId="459"/>
    <cellStyle name="Normal_Dialog1_OpEx Discussion" xfId="460"/>
    <cellStyle name="Normal_Dialog1_OpEx Statment" xfId="461"/>
    <cellStyle name="Normal_Dialog1_Payroll" xfId="462"/>
    <cellStyle name="Normal_Dialog1_Summary" xfId="463"/>
    <cellStyle name="Normal_Dialog1_Trend OpEx" xfId="464"/>
    <cellStyle name="Normal_Dialog1_WW_MCS" xfId="465"/>
    <cellStyle name="Normal_div &amp; cat detl rpt" xfId="466"/>
    <cellStyle name="Normal_DMR by Div" xfId="467"/>
    <cellStyle name="Normal_East" xfId="468"/>
    <cellStyle name="Normal_East US Region SM" xfId="469"/>
    <cellStyle name="Normal_EastLicense (2)" xfId="470"/>
    <cellStyle name="Normal_ECU Account Licensing" xfId="471"/>
    <cellStyle name="Normal_ECU Accounts" xfId="472"/>
    <cellStyle name="Normal_ECU Competitive Summary" xfId="473"/>
    <cellStyle name="Normal_ECU Competitive Summary_CompetitiveEnvironment (2)" xfId="474"/>
    <cellStyle name="Normal_ECU Product Detail" xfId="475"/>
    <cellStyle name="Normal_ECU Product Map" xfId="476"/>
    <cellStyle name="Normal_ECU YOY Growth" xfId="477"/>
    <cellStyle name="Normal_Education Quotas" xfId="478"/>
    <cellStyle name="Normal_EUCU" xfId="479"/>
    <cellStyle name="Normal_EUCU Cust Seg Analysis (B)" xfId="480"/>
    <cellStyle name="Normal_EUMYR_FY97.xls Chart 1" xfId="481"/>
    <cellStyle name="Normal_EUMYR_FY97.xls Chart 2" xfId="482"/>
    <cellStyle name="Normal_EUYER" xfId="483"/>
    <cellStyle name="Normal_Exec Summary" xfId="484"/>
    <cellStyle name="Normal_FG Summary" xfId="485"/>
    <cellStyle name="Normal_FinalReport" xfId="486"/>
    <cellStyle name="Normal_FinalReport (2)" xfId="487"/>
    <cellStyle name="Normal_FinalReport (3)" xfId="488"/>
    <cellStyle name="Normal_Financial Report_WW Region" xfId="489"/>
    <cellStyle name="Normal_Focus goals" xfId="490"/>
    <cellStyle name="Normal_Forecast" xfId="491"/>
    <cellStyle name="Normal_Full Year FY96" xfId="492"/>
    <cellStyle name="Normal_FY97 by Segment" xfId="493"/>
    <cellStyle name="Normal_FY97 Field MYR" xfId="494"/>
    <cellStyle name="Normal_FY97 RevSum - Channel Pres View" xfId="495"/>
    <cellStyle name="Normal_FY97 US Pivot" xfId="496"/>
    <cellStyle name="Normal_FY97 Worldwide Pivot" xfId="497"/>
    <cellStyle name="Normal_Geography View" xfId="498"/>
    <cellStyle name="Normal_GER95" xfId="499"/>
    <cellStyle name="Normal_Guidelines" xfId="500"/>
    <cellStyle name="Normal_HC 1" xfId="501"/>
    <cellStyle name="Normal_HC 2" xfId="502"/>
    <cellStyle name="Normal_HEADCONT" xfId="503"/>
    <cellStyle name="Normal_Headcount" xfId="504"/>
    <cellStyle name="Normal_Highlights" xfId="505"/>
    <cellStyle name="Normal_Holiday Bundles" xfId="506"/>
    <cellStyle name="Normal_Holiday Bundles (2)" xfId="507"/>
    <cellStyle name="Normal_IM Rebate Q2 SKUs" xfId="508"/>
    <cellStyle name="Normal_IM Rebate Q2 SKUs (2)" xfId="509"/>
    <cellStyle name="Normal_IM Rules and Procedures" xfId="510"/>
    <cellStyle name="Normal_Internet Share Drive" xfId="511"/>
    <cellStyle name="Normal_Introduction" xfId="512"/>
    <cellStyle name="Normal_Introduction_1" xfId="513"/>
    <cellStyle name="Normal_Introduction_Module1" xfId="514"/>
    <cellStyle name="Normal_Inventory" xfId="515"/>
    <cellStyle name="Normal_laroux" xfId="516"/>
    <cellStyle name="Normal_laroux_1" xfId="517"/>
    <cellStyle name="Normal_laroux_1_12~3SO2" xfId="518"/>
    <cellStyle name="Normal_laroux_1_BINV" xfId="519"/>
    <cellStyle name="Normal_laroux_12~3SO2" xfId="520"/>
    <cellStyle name="Normal_laroux_2" xfId="521"/>
    <cellStyle name="Normal_laroux_2_BINV" xfId="522"/>
    <cellStyle name="Normal_laroux_3" xfId="523"/>
    <cellStyle name="Normal_laroux_3_BINV" xfId="524"/>
    <cellStyle name="Normal_laroux_4" xfId="525"/>
    <cellStyle name="Normal_laroux_BINV" xfId="526"/>
    <cellStyle name="Normal_Linked &gt;&gt;Slide #8 - YTD Results" xfId="527"/>
    <cellStyle name="Normal_Location Total " xfId="528"/>
    <cellStyle name="Normal_Locations" xfId="529"/>
    <cellStyle name="Normal_LORG PC_pop data" xfId="530"/>
    <cellStyle name="Normal_Lowlights" xfId="531"/>
    <cellStyle name="Normal_MACRO1.XLM" xfId="532"/>
    <cellStyle name="Normal_Macro2" xfId="533"/>
    <cellStyle name="Normal_Maintenance" xfId="534"/>
    <cellStyle name="Normal_MarketingActBud" xfId="535"/>
    <cellStyle name="Normal_MarketingDetail" xfId="536"/>
    <cellStyle name="Normal_MATERAL2" xfId="537"/>
    <cellStyle name="Normal_MBS-HQ" xfId="538"/>
    <cellStyle name="Normal_MBS-HQ_1" xfId="539"/>
    <cellStyle name="Normal_MBS-HQ_Page 8" xfId="540"/>
    <cellStyle name="Normal_MBS-HQ_Page 9" xfId="541"/>
    <cellStyle name="Normal_MCOE Summary" xfId="542"/>
    <cellStyle name="Normal_MCOE Summary (2)" xfId="543"/>
    <cellStyle name="Normal_MCOE Summary (3)" xfId="544"/>
    <cellStyle name="Normal_MCOE Summary (4)" xfId="545"/>
    <cellStyle name="Normal_MCOE Summary (5)" xfId="546"/>
    <cellStyle name="Normal_MCOE Summary (6)" xfId="547"/>
    <cellStyle name="Normal_MCOE Summary (7)" xfId="548"/>
    <cellStyle name="Normal_MCOE Summary (8)" xfId="549"/>
    <cellStyle name="Normal_MCOE Summary (9)" xfId="550"/>
    <cellStyle name="Normal_MDF" xfId="551"/>
    <cellStyle name="Normal_MDF (2)" xfId="552"/>
    <cellStyle name="Normal_MDF (2)_1" xfId="553"/>
    <cellStyle name="Normal_MDF (2)_Reslr Mktng" xfId="554"/>
    <cellStyle name="Normal_MDF_1" xfId="555"/>
    <cellStyle name="Normal_MDF_MDF (2)" xfId="556"/>
    <cellStyle name="Normal_MDF_MDF (2)_Reslr Mktng" xfId="557"/>
    <cellStyle name="Normal_MDF_Reslr Mktng" xfId="558"/>
    <cellStyle name="Normal_MELP 3" xfId="559"/>
    <cellStyle name="Normal_Menu" xfId="560"/>
    <cellStyle name="Normal_Menu_1" xfId="561"/>
    <cellStyle name="Normal_Menu_WW_MCS" xfId="562"/>
    <cellStyle name="Normal_Module1" xfId="563"/>
    <cellStyle name="Normal_Module1_$per hd metrics(8)" xfId="564"/>
    <cellStyle name="Normal_Module1_1" xfId="565"/>
    <cellStyle name="Normal_Module1_1_$per hd metrics(8)" xfId="566"/>
    <cellStyle name="Normal_Module1_1_BINV" xfId="567"/>
    <cellStyle name="Normal_Module1_1_Rev,PC's,Heads by Dist(9)" xfId="568"/>
    <cellStyle name="Normal_Module1_1_WW_MCS" xfId="569"/>
    <cellStyle name="Normal_Module1_2" xfId="570"/>
    <cellStyle name="Normal_Module1_2_WW_MCS" xfId="571"/>
    <cellStyle name="Normal_Module1_BINV" xfId="572"/>
    <cellStyle name="Normal_Module1_Book6" xfId="573"/>
    <cellStyle name="Normal_Module1_Dialog1" xfId="574"/>
    <cellStyle name="Normal_Module1_Dialog1_BINV" xfId="575"/>
    <cellStyle name="Normal_Module1_PERSONAL" xfId="576"/>
    <cellStyle name="Normal_Module1_Rev,PC's,Heads by Dist(9)" xfId="577"/>
    <cellStyle name="Normal_Module2" xfId="578"/>
    <cellStyle name="Normal_Module3" xfId="579"/>
    <cellStyle name="Normal_Module5" xfId="580"/>
    <cellStyle name="Normal_MSNA" xfId="581"/>
    <cellStyle name="Normal_mssReport" xfId="582"/>
    <cellStyle name="Normal_MSUS Home" xfId="583"/>
    <cellStyle name="Normal_MTD&amp;YTD" xfId="584"/>
    <cellStyle name="Normal_MTD&amp;YTD (2)" xfId="585"/>
    <cellStyle name="Normal_MTDP&amp;L" xfId="586"/>
    <cellStyle name="Normal_MTDRevSum" xfId="587"/>
    <cellStyle name="Normal_mud plant bolted" xfId="588"/>
    <cellStyle name="Normal_MVLP 4" xfId="589"/>
    <cellStyle name="Normal_MYR &amp; Monthly Reporting" xfId="590"/>
    <cellStyle name="Normal_OCU Metrics " xfId="591"/>
    <cellStyle name="Normal_OCU Prog. &amp; Initiatives " xfId="592"/>
    <cellStyle name="Normal_OPEN 5" xfId="593"/>
    <cellStyle name="Normal_Operating Expense" xfId="594"/>
    <cellStyle name="Normal_OperResults" xfId="595"/>
    <cellStyle name="Normal_opex" xfId="596"/>
    <cellStyle name="Normal_OrgChart" xfId="597"/>
    <cellStyle name="Normal_OrgChart_1" xfId="598"/>
    <cellStyle name="Normal_Orig Flat File fr Dan" xfId="599"/>
    <cellStyle name="Normal_Outlet96 View (B)" xfId="600"/>
    <cellStyle name="Normal_Overview" xfId="601"/>
    <cellStyle name="Normal_P&amp;L" xfId="602"/>
    <cellStyle name="Normal_Page 8" xfId="603"/>
    <cellStyle name="Normal_Page 9" xfId="604"/>
    <cellStyle name="Normal_Pasted Pictures" xfId="605"/>
    <cellStyle name="Normal_Payroll YTD" xfId="606"/>
    <cellStyle name="Normal_PC and VAR's" xfId="607"/>
    <cellStyle name="Normal_PCMAP1" xfId="608"/>
    <cellStyle name="Normal_PCMAP1 (B)" xfId="609"/>
    <cellStyle name="Normal_PCMAP2 (B)" xfId="610"/>
    <cellStyle name="Normal_PD_Oppty_Map" xfId="611"/>
    <cellStyle name="Normal_PERSONAL" xfId="612"/>
    <cellStyle name="Normal_PERSONAL_1" xfId="613"/>
    <cellStyle name="Normal_PERSONAL_1_BINV" xfId="614"/>
    <cellStyle name="Normal_PERSONAL_1_BINV_1" xfId="615"/>
    <cellStyle name="Normal_PERSONAL_1_BINV_BINV" xfId="616"/>
    <cellStyle name="Normal_PERSONAL_2" xfId="617"/>
    <cellStyle name="Normal_PERSONAL_2_BINV" xfId="618"/>
    <cellStyle name="Normal_PERSONAL_2_BINV_1" xfId="619"/>
    <cellStyle name="Normal_PERSONAL_2_BINV_1_BINV" xfId="620"/>
    <cellStyle name="Normal_PERSONAL_2_BINV_2" xfId="621"/>
    <cellStyle name="Normal_PERSONAL_2_BINV_BINV" xfId="622"/>
    <cellStyle name="Normal_PERSONAL_BINV" xfId="623"/>
    <cellStyle name="Normal_PERSONAL_BINV_1" xfId="624"/>
    <cellStyle name="Normal_PERSONAL_BINV_1_BINV" xfId="625"/>
    <cellStyle name="Normal_PERSONAL_BINV_2" xfId="626"/>
    <cellStyle name="Normal_PERSONAL_BINV_BINV" xfId="627"/>
    <cellStyle name="Normal_Pivot" xfId="628"/>
    <cellStyle name="Normal_Pivot - Drill Down" xfId="629"/>
    <cellStyle name="Normal_Pivot (2)" xfId="630"/>
    <cellStyle name="Normal_Pivot_BINV" xfId="631"/>
    <cellStyle name="Normal_PivotReport" xfId="632"/>
    <cellStyle name="Normal_Pricing1" xfId="633"/>
    <cellStyle name="Normal_Pricing2" xfId="634"/>
    <cellStyle name="Normal_PricVol" xfId="635"/>
    <cellStyle name="Normal_PriorYear" xfId="636"/>
    <cellStyle name="Normal_Prod Div" xfId="637"/>
    <cellStyle name="Normal_PROD SALES" xfId="638"/>
    <cellStyle name="Normal_PROD SALES by Region Pg 2" xfId="639"/>
    <cellStyle name="Normal_PRODUCT" xfId="640"/>
    <cellStyle name="Normal_Proposed Mktg Spend" xfId="641"/>
    <cellStyle name="Normal_PRS" xfId="642"/>
    <cellStyle name="Normal_Purch-AR" xfId="643"/>
    <cellStyle name="Normal_Q1 FY96" xfId="644"/>
    <cellStyle name="Normal_Q2 FY96" xfId="645"/>
    <cellStyle name="Normal_Q3 FY96" xfId="646"/>
    <cellStyle name="Normal_Q4 FY96" xfId="647"/>
    <cellStyle name="Normal_QTR94_95" xfId="648"/>
    <cellStyle name="Normal_r1" xfId="649"/>
    <cellStyle name="Normal_READ ME!" xfId="650"/>
    <cellStyle name="Normal_Reporting Status" xfId="651"/>
    <cellStyle name="Normal_Reporting Status_1" xfId="652"/>
    <cellStyle name="Normal_Reporting Status_EUCU Cust Seg Analysis (B)" xfId="653"/>
    <cellStyle name="Normal_Reporting Status_Outlet96 View (B)" xfId="654"/>
    <cellStyle name="Normal_Reporting Status_PCMAP1 (B)" xfId="655"/>
    <cellStyle name="Normal_Reporting Status_PCMAP2 (B)" xfId="656"/>
    <cellStyle name="Normal_Reporting Status_Subsegment Charts (B)" xfId="657"/>
    <cellStyle name="Normal_Req Summ" xfId="658"/>
    <cellStyle name="Normal_Reseller" xfId="659"/>
    <cellStyle name="Normal_Reseller Mktng" xfId="660"/>
    <cellStyle name="Normal_Reseller_Competitive Environment" xfId="661"/>
    <cellStyle name="Normal_Reseller_ECU Account Licensing" xfId="662"/>
    <cellStyle name="Normal_Reseller_ECU Competitive Summary" xfId="663"/>
    <cellStyle name="Normal_Reseller_ECU Product Map" xfId="664"/>
    <cellStyle name="Normal_Reseller_Highlights" xfId="665"/>
    <cellStyle name="Normal_Reseller_Internet Share Drive" xfId="666"/>
    <cellStyle name="Normal_Reseller_Lowlights" xfId="667"/>
    <cellStyle name="Normal_Reseller_MSUS Home" xfId="668"/>
    <cellStyle name="Normal_Reseller_MYR &amp; Monthly Reporting" xfId="669"/>
    <cellStyle name="Normal_Reseller_OCU Metrics " xfId="670"/>
    <cellStyle name="Normal_Reseller_OCU Prog. &amp; Initiatives " xfId="671"/>
    <cellStyle name="Normal_Reslr Mktng" xfId="672"/>
    <cellStyle name="Normal_Reslr Mktng_1" xfId="673"/>
    <cellStyle name="Normal_Retail By Div" xfId="674"/>
    <cellStyle name="Normal_Rev by Cust Seg" xfId="675"/>
    <cellStyle name="Normal_Rev by Product" xfId="676"/>
    <cellStyle name="Normal_Rev,PC's,Heads by Dist(9)" xfId="677"/>
    <cellStyle name="Normal_Revenues" xfId="678"/>
    <cellStyle name="Normal_RevSum" xfId="679"/>
    <cellStyle name="Normal_RevSum (2)" xfId="680"/>
    <cellStyle name="Normal_Rsllr Monthly Market Share" xfId="681"/>
    <cellStyle name="Normal_RslrSales.xls Chart 3" xfId="682"/>
    <cellStyle name="Normal_RslrSales.xls Chart 4" xfId="683"/>
    <cellStyle name="Normal_RslrSales.xls Chart 5" xfId="684"/>
    <cellStyle name="Normal_RTL DMR Rank" xfId="685"/>
    <cellStyle name="Normal_S&amp;MCosts" xfId="686"/>
    <cellStyle name="Normal_Segment and Account" xfId="687"/>
    <cellStyle name="Normal_Segment Change" xfId="688"/>
    <cellStyle name="Normal_Sheet1" xfId="689"/>
    <cellStyle name="Normal_Sheet1 (2)" xfId="690"/>
    <cellStyle name="Normal_Sheet1 (2)_Competitive Environment" xfId="691"/>
    <cellStyle name="Normal_Sheet1 (2)_ECU Account Licensing" xfId="692"/>
    <cellStyle name="Normal_Sheet1 (2)_ECU Competitive Summary" xfId="693"/>
    <cellStyle name="Normal_Sheet1 (2)_ECU Product Map" xfId="694"/>
    <cellStyle name="Normal_Sheet1 (2)_Highlights" xfId="695"/>
    <cellStyle name="Normal_Sheet1 (2)_Internet Share Drive" xfId="696"/>
    <cellStyle name="Normal_Sheet1 (2)_Lowlights" xfId="697"/>
    <cellStyle name="Normal_Sheet1 (2)_MSUS Home" xfId="698"/>
    <cellStyle name="Normal_Sheet1 (2)_MYR &amp; Monthly Reporting" xfId="699"/>
    <cellStyle name="Normal_Sheet1 (2)_OCU Metrics " xfId="700"/>
    <cellStyle name="Normal_Sheet1 (2)_OCU Prog. &amp; Initiatives " xfId="701"/>
    <cellStyle name="Normal_Sheet1_1" xfId="702"/>
    <cellStyle name="Normal_Sheet1_1_Headcount" xfId="703"/>
    <cellStyle name="Normal_Sheet1_1_MCOE Analysis" xfId="704"/>
    <cellStyle name="Normal_Sheet1_1_MCOE Definition" xfId="705"/>
    <cellStyle name="Normal_Sheet1_1_Mktg Summ" xfId="706"/>
    <cellStyle name="Normal_Sheet1_1_OpEx Discussion" xfId="707"/>
    <cellStyle name="Normal_Sheet1_1_OpEx Statment" xfId="708"/>
    <cellStyle name="Normal_Sheet1_1_Payroll" xfId="709"/>
    <cellStyle name="Normal_Sheet1_1_Summary" xfId="710"/>
    <cellStyle name="Normal_Sheet1_1_Trend OpEx" xfId="711"/>
    <cellStyle name="Normal_Sheet1_2" xfId="712"/>
    <cellStyle name="Normal_Sheet1_3" xfId="713"/>
    <cellStyle name="Normal_Sheet1_BINV" xfId="714"/>
    <cellStyle name="Normal_Sheet1_BINV_1" xfId="715"/>
    <cellStyle name="Normal_Sheet1_BINV_2" xfId="716"/>
    <cellStyle name="Normal_Sheet1_Book6" xfId="717"/>
    <cellStyle name="Normal_Sheet1_Capital (2)" xfId="718"/>
    <cellStyle name="Normal_Sheet1_Competitive Environment" xfId="719"/>
    <cellStyle name="Normal_Sheet1_Dashboard - Chicago" xfId="720"/>
    <cellStyle name="Normal_Sheet1_Dialog1" xfId="721"/>
    <cellStyle name="Normal_Sheet1_ECU Account Licensing" xfId="722"/>
    <cellStyle name="Normal_Sheet1_ECU Accounts" xfId="723"/>
    <cellStyle name="Normal_Sheet1_ECU Competitive Summary" xfId="724"/>
    <cellStyle name="Normal_Sheet1_ECU Product Map" xfId="725"/>
    <cellStyle name="Normal_Sheet1_Headcount" xfId="726"/>
    <cellStyle name="Normal_Sheet1_Highlights" xfId="727"/>
    <cellStyle name="Normal_Sheet1_Internet Share Drive" xfId="728"/>
    <cellStyle name="Normal_Sheet1_laroux" xfId="729"/>
    <cellStyle name="Normal_Sheet1_Lowlights" xfId="730"/>
    <cellStyle name="Normal_Sheet1_MCOE Analysis" xfId="731"/>
    <cellStyle name="Normal_Sheet1_MCOE Definition" xfId="732"/>
    <cellStyle name="Normal_Sheet1_Mktg Summ" xfId="733"/>
    <cellStyle name="Normal_Sheet1_MSUS Home" xfId="734"/>
    <cellStyle name="Normal_Sheet1_MYR &amp; Monthly Reporting" xfId="735"/>
    <cellStyle name="Normal_Sheet1_OCU Metrics " xfId="736"/>
    <cellStyle name="Normal_Sheet1_OCU Prog. &amp; Initiatives " xfId="737"/>
    <cellStyle name="Normal_Sheet1_OpEx Discussion" xfId="738"/>
    <cellStyle name="Normal_Sheet1_OpEx Statment" xfId="739"/>
    <cellStyle name="Normal_Sheet1_Payroll" xfId="740"/>
    <cellStyle name="Normal_Sheet1_PERSONAL" xfId="741"/>
    <cellStyle name="Normal_Sheet1_Summary" xfId="742"/>
    <cellStyle name="Normal_Sheet1_Trend OpEx" xfId="743"/>
    <cellStyle name="Normal_Sheet1_WWFG Mix" xfId="744"/>
    <cellStyle name="Normal_Sheet2" xfId="745"/>
    <cellStyle name="Normal_Sheet2_1" xfId="746"/>
    <cellStyle name="Normal_Sheet2_Competitive Environment" xfId="747"/>
    <cellStyle name="Normal_Sheet2_ECU Account Licensing" xfId="748"/>
    <cellStyle name="Normal_Sheet2_ECU Competitive Summary" xfId="749"/>
    <cellStyle name="Normal_Sheet2_ECU Product Map" xfId="750"/>
    <cellStyle name="Normal_Sheet2_Highlights" xfId="751"/>
    <cellStyle name="Normal_Sheet2_Internet Share Drive" xfId="752"/>
    <cellStyle name="Normal_Sheet2_Lowlights" xfId="753"/>
    <cellStyle name="Normal_Sheet2_MSUS Home" xfId="754"/>
    <cellStyle name="Normal_Sheet2_MYR &amp; Monthly Reporting" xfId="755"/>
    <cellStyle name="Normal_Sheet2_OCU Metrics " xfId="756"/>
    <cellStyle name="Normal_Sheet2_OCU Prog. &amp; Initiatives " xfId="757"/>
    <cellStyle name="Normal_Sheet3" xfId="758"/>
    <cellStyle name="Normal_Sheet3_Competitive Environment" xfId="759"/>
    <cellStyle name="Normal_Sheet3_ECU Account Licensing" xfId="760"/>
    <cellStyle name="Normal_Sheet3_ECU Competitive Summary" xfId="761"/>
    <cellStyle name="Normal_Sheet3_ECU Product Map" xfId="762"/>
    <cellStyle name="Normal_Sheet3_Highlights" xfId="763"/>
    <cellStyle name="Normal_Sheet3_Internet Share Drive" xfId="764"/>
    <cellStyle name="Normal_Sheet3_Lowlights" xfId="765"/>
    <cellStyle name="Normal_Sheet3_MSUS Home" xfId="766"/>
    <cellStyle name="Normal_Sheet3_MYR &amp; Monthly Reporting" xfId="767"/>
    <cellStyle name="Normal_Sheet3_OCU Metrics " xfId="768"/>
    <cellStyle name="Normal_Sheet3_OCU Prog. &amp; Initiatives " xfId="769"/>
    <cellStyle name="Normal_Sheet4" xfId="770"/>
    <cellStyle name="Normal_Sheet4_BINV" xfId="771"/>
    <cellStyle name="Normal_Sheet4_ECU Accounts" xfId="772"/>
    <cellStyle name="Normal_Sheet4_WWFG Mix" xfId="773"/>
    <cellStyle name="Normal_Sheet5" xfId="774"/>
    <cellStyle name="Normal_Sheet6" xfId="775"/>
    <cellStyle name="Normal_Shipping" xfId="776"/>
    <cellStyle name="Normal_Slide 1" xfId="777"/>
    <cellStyle name="Normal_SmartSwitch Program" xfId="778"/>
    <cellStyle name="Normal_Subsegment Charts (B)" xfId="779"/>
    <cellStyle name="Normal_Summary" xfId="780"/>
    <cellStyle name="Normal_Summary (2)" xfId="781"/>
    <cellStyle name="Normal_Summary (2)_1" xfId="782"/>
    <cellStyle name="Normal_Summary By Div &amp; Cat" xfId="783"/>
    <cellStyle name="Normal_Total 96quota&amp;95rev" xfId="784"/>
    <cellStyle name="Normal_TOTALS" xfId="785"/>
    <cellStyle name="Normal_Trend P&amp;L - Actual" xfId="786"/>
    <cellStyle name="Normal_TrendP&amp;L" xfId="787"/>
    <cellStyle name="Normal_TrendRev" xfId="788"/>
    <cellStyle name="Normal_US Pivot" xfId="789"/>
    <cellStyle name="Normal_version mix 6" xfId="790"/>
    <cellStyle name="Normal_Walmart" xfId="791"/>
    <cellStyle name="Normal_West" xfId="792"/>
    <cellStyle name="Normal_West US Region SM" xfId="793"/>
    <cellStyle name="Normal_WestLicense (2)" xfId="794"/>
    <cellStyle name="Normal_WWFG Mix" xfId="795"/>
    <cellStyle name="Normal_YTDP&amp;L" xfId="796"/>
    <cellStyle name="Normal_YTDRevSum" xfId="797"/>
    <cellStyle name="Percent" xfId="798"/>
    <cellStyle name="Percent_12~3SO2" xfId="799"/>
    <cellStyle name="Percent_BINV" xfId="800"/>
    <cellStyle name="Percent_BINV_1" xfId="801"/>
    <cellStyle name="Percent_laroux" xfId="802"/>
    <cellStyle name="PrePop Currency (0)" xfId="803"/>
    <cellStyle name="Text Indent A" xfId="804"/>
    <cellStyle name="Text Indent B" xfId="805"/>
    <cellStyle name="Text Indent B_laroux" xfId="806"/>
    <cellStyle name="Total" xfId="8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E52"/>
    </sheetView>
  </sheetViews>
  <sheetFormatPr defaultColWidth="9.140625" defaultRowHeight="12.75"/>
  <cols>
    <col min="1" max="1" width="41.7109375" style="0" customWidth="1"/>
    <col min="2" max="2" width="12.421875" style="4" customWidth="1"/>
    <col min="3" max="5" width="11.7109375" style="4" customWidth="1"/>
    <col min="6" max="6" width="11.28125" style="0" bestFit="1" customWidth="1"/>
  </cols>
  <sheetData>
    <row r="1" spans="1:5" ht="12.75">
      <c r="A1" s="21" t="s">
        <v>32</v>
      </c>
      <c r="B1" s="21"/>
      <c r="C1" s="21"/>
      <c r="D1" s="21"/>
      <c r="E1" s="21"/>
    </row>
    <row r="2" spans="1:5" ht="12.75">
      <c r="A2" s="22" t="s">
        <v>16</v>
      </c>
      <c r="B2" s="22"/>
      <c r="C2" s="22"/>
      <c r="D2" s="22"/>
      <c r="E2" s="22"/>
    </row>
    <row r="3" spans="1:5" ht="12.75">
      <c r="A3" s="21"/>
      <c r="B3" s="21"/>
      <c r="C3" s="21"/>
      <c r="D3" s="21"/>
      <c r="E3" s="21"/>
    </row>
    <row r="4" spans="1:5" ht="12.75">
      <c r="A4" s="21" t="s">
        <v>34</v>
      </c>
      <c r="B4" s="21"/>
      <c r="C4" s="21"/>
      <c r="D4" s="21"/>
      <c r="E4" s="21"/>
    </row>
    <row r="5" spans="2:5" ht="12.75">
      <c r="B5" s="5"/>
      <c r="C5" s="5"/>
      <c r="D5" s="5"/>
      <c r="E5"/>
    </row>
    <row r="6" spans="2:5" ht="12.75">
      <c r="B6" s="5"/>
      <c r="C6" s="20" t="s">
        <v>17</v>
      </c>
      <c r="D6" s="20"/>
      <c r="E6" s="8"/>
    </row>
    <row r="7" spans="2:5" ht="12.75">
      <c r="B7" s="5"/>
      <c r="C7" s="8" t="s">
        <v>24</v>
      </c>
      <c r="D7" s="8" t="s">
        <v>27</v>
      </c>
      <c r="E7" s="8"/>
    </row>
    <row r="8" spans="2:5" ht="12.75">
      <c r="B8" s="5"/>
      <c r="C8" s="17" t="s">
        <v>25</v>
      </c>
      <c r="D8" s="17" t="s">
        <v>25</v>
      </c>
      <c r="E8" s="8"/>
    </row>
    <row r="9" spans="1:5" ht="12.75">
      <c r="A9" s="2"/>
      <c r="B9" s="8"/>
      <c r="C9" s="8" t="s">
        <v>26</v>
      </c>
      <c r="D9" s="8" t="s">
        <v>28</v>
      </c>
      <c r="E9" s="8"/>
    </row>
    <row r="10" spans="1:5" ht="12.75">
      <c r="A10" s="2"/>
      <c r="B10" s="8"/>
      <c r="C10" s="19">
        <v>36616</v>
      </c>
      <c r="D10" s="19">
        <v>36525</v>
      </c>
      <c r="E10" s="8"/>
    </row>
    <row r="11" spans="1:5" ht="12.75">
      <c r="A11" s="3" t="s">
        <v>0</v>
      </c>
      <c r="B11" s="9"/>
      <c r="C11" s="9" t="s">
        <v>5</v>
      </c>
      <c r="D11" s="9" t="s">
        <v>5</v>
      </c>
      <c r="E11" s="9"/>
    </row>
    <row r="13" spans="1:5" ht="12.75">
      <c r="A13" t="s">
        <v>19</v>
      </c>
      <c r="B13" s="5"/>
      <c r="C13" s="5">
        <v>1819213</v>
      </c>
      <c r="D13" s="5">
        <v>1610628</v>
      </c>
      <c r="E13" s="5"/>
    </row>
    <row r="14" spans="1:5" ht="12.75">
      <c r="A14" t="s">
        <v>18</v>
      </c>
      <c r="B14" s="5"/>
      <c r="C14" s="5">
        <v>663862</v>
      </c>
      <c r="D14" s="5">
        <v>219717</v>
      </c>
      <c r="E14" s="5"/>
    </row>
    <row r="15" spans="1:5" ht="12.75">
      <c r="A15" t="s">
        <v>1</v>
      </c>
      <c r="B15" s="5"/>
      <c r="C15" s="5">
        <v>1340322</v>
      </c>
      <c r="D15" s="5">
        <v>1292776</v>
      </c>
      <c r="E15" s="5"/>
    </row>
    <row r="16" spans="1:5" ht="12.75">
      <c r="A16" t="s">
        <v>33</v>
      </c>
      <c r="B16" s="5"/>
      <c r="C16" s="5">
        <v>5660315</v>
      </c>
      <c r="D16" s="5">
        <v>5838801</v>
      </c>
      <c r="E16" s="5"/>
    </row>
    <row r="17" spans="1:5" ht="12.75">
      <c r="A17" t="s">
        <v>2</v>
      </c>
      <c r="B17" s="5"/>
      <c r="C17" s="5">
        <v>409327</v>
      </c>
      <c r="D17" s="5">
        <v>288968</v>
      </c>
      <c r="E17" s="5"/>
    </row>
    <row r="18" spans="1:5" ht="12.75">
      <c r="A18" t="s">
        <v>3</v>
      </c>
      <c r="B18" s="5"/>
      <c r="C18" s="5">
        <v>248011</v>
      </c>
      <c r="D18" s="5">
        <v>267811</v>
      </c>
      <c r="E18" s="5"/>
    </row>
    <row r="19" spans="1:5" ht="12.75">
      <c r="A19" t="s">
        <v>23</v>
      </c>
      <c r="B19" s="5"/>
      <c r="C19" s="5">
        <v>261</v>
      </c>
      <c r="D19" s="5">
        <v>253</v>
      </c>
      <c r="E19" s="5"/>
    </row>
    <row r="20" spans="1:5" ht="12.75">
      <c r="A20" t="s">
        <v>4</v>
      </c>
      <c r="B20" s="5"/>
      <c r="C20" s="5">
        <v>216374</v>
      </c>
      <c r="D20" s="5">
        <v>219063</v>
      </c>
      <c r="E20" s="5"/>
    </row>
    <row r="21" spans="2:5" ht="12.75">
      <c r="B21" s="5"/>
      <c r="C21" s="5"/>
      <c r="D21" s="5"/>
      <c r="E21" s="5"/>
    </row>
    <row r="22" spans="1:5" ht="13.5" thickBot="1">
      <c r="A22" s="3" t="s">
        <v>6</v>
      </c>
      <c r="B22" s="16"/>
      <c r="C22" s="10">
        <f>SUM(C13:C20)</f>
        <v>10357685</v>
      </c>
      <c r="D22" s="10">
        <f>SUM(D13:D20)</f>
        <v>9738017</v>
      </c>
      <c r="E22" s="16"/>
    </row>
    <row r="23" spans="2:5" ht="13.5" thickTop="1">
      <c r="B23" s="5"/>
      <c r="C23" s="5"/>
      <c r="D23" s="5"/>
      <c r="E23" s="5"/>
    </row>
    <row r="24" spans="1:5" ht="12.75">
      <c r="A24" s="1" t="s">
        <v>7</v>
      </c>
      <c r="B24" s="5"/>
      <c r="C24" s="5"/>
      <c r="D24" s="5"/>
      <c r="E24" s="5"/>
    </row>
    <row r="25" spans="2:5" ht="12.75">
      <c r="B25" s="5"/>
      <c r="C25" s="5"/>
      <c r="D25" s="5"/>
      <c r="E25" s="5"/>
    </row>
    <row r="26" spans="1:5" ht="12.75">
      <c r="A26" t="s">
        <v>8</v>
      </c>
      <c r="B26" s="5"/>
      <c r="C26" s="5">
        <v>7476361</v>
      </c>
      <c r="D26" s="5">
        <v>7381546</v>
      </c>
      <c r="E26" s="5"/>
    </row>
    <row r="27" spans="1:5" ht="12.75">
      <c r="A27" t="s">
        <v>22</v>
      </c>
      <c r="B27" s="5"/>
      <c r="C27" s="5"/>
      <c r="D27" s="5"/>
      <c r="E27" s="5"/>
    </row>
    <row r="28" spans="1:5" ht="12.75">
      <c r="A28" t="s">
        <v>20</v>
      </c>
      <c r="B28" s="5"/>
      <c r="C28" s="5">
        <v>1145119</v>
      </c>
      <c r="D28" s="5">
        <v>692896</v>
      </c>
      <c r="E28" s="5"/>
    </row>
    <row r="29" spans="1:5" ht="12.75">
      <c r="A29" t="s">
        <v>21</v>
      </c>
      <c r="B29" s="5"/>
      <c r="C29" s="5">
        <v>249656</v>
      </c>
      <c r="D29" s="5">
        <v>280737</v>
      </c>
      <c r="E29" s="5"/>
    </row>
    <row r="30" spans="1:5" ht="12.75">
      <c r="A30" t="s">
        <v>9</v>
      </c>
      <c r="B30" s="5"/>
      <c r="C30" s="5">
        <v>578835</v>
      </c>
      <c r="D30" s="5">
        <v>508662</v>
      </c>
      <c r="E30" s="5"/>
    </row>
    <row r="31" spans="2:5" ht="12.75">
      <c r="B31" s="5"/>
      <c r="C31" s="5"/>
      <c r="D31" s="5"/>
      <c r="E31" s="5"/>
    </row>
    <row r="32" spans="1:5" ht="12.75">
      <c r="A32" s="3" t="s">
        <v>10</v>
      </c>
      <c r="B32" s="16"/>
      <c r="C32" s="11">
        <f>SUM(C26:C30)</f>
        <v>9449971</v>
      </c>
      <c r="D32" s="11">
        <f>SUM(D26:D30)</f>
        <v>8863841</v>
      </c>
      <c r="E32" s="16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1:5" ht="12.75">
      <c r="A35" t="s">
        <v>11</v>
      </c>
      <c r="B35" s="5"/>
      <c r="C35" s="5">
        <v>341405</v>
      </c>
      <c r="D35" s="5">
        <v>341022</v>
      </c>
      <c r="E35" s="5"/>
    </row>
    <row r="36" spans="1:5" ht="12.75">
      <c r="A36" t="s">
        <v>12</v>
      </c>
      <c r="B36" s="5"/>
      <c r="C36" s="5">
        <v>563845</v>
      </c>
      <c r="D36" s="5">
        <v>530963</v>
      </c>
      <c r="E36" s="5"/>
    </row>
    <row r="37" spans="1:5" ht="12.75">
      <c r="A37" s="1" t="s">
        <v>13</v>
      </c>
      <c r="B37" s="16"/>
      <c r="C37" s="11">
        <f>SUM(C35:C36)</f>
        <v>905250</v>
      </c>
      <c r="D37" s="11">
        <f>SUM(D35+D36)</f>
        <v>871985</v>
      </c>
      <c r="E37" s="16"/>
    </row>
    <row r="39" spans="1:5" ht="12.75">
      <c r="A39" s="15" t="s">
        <v>35</v>
      </c>
      <c r="B39" s="7"/>
      <c r="C39" s="12">
        <v>2464</v>
      </c>
      <c r="D39" s="12">
        <v>2191</v>
      </c>
      <c r="E39" s="12"/>
    </row>
    <row r="40" spans="1:5" ht="13.5" thickBot="1">
      <c r="A40" s="1" t="s">
        <v>14</v>
      </c>
      <c r="B40" s="16"/>
      <c r="C40" s="10">
        <f>SUM(C32+C37+C39)</f>
        <v>10357685</v>
      </c>
      <c r="D40" s="10">
        <f>SUM(D32+D37+D39)</f>
        <v>9738017</v>
      </c>
      <c r="E40" s="16"/>
    </row>
    <row r="41" ht="13.5" thickTop="1"/>
    <row r="42" spans="1:5" ht="13.5" thickBot="1">
      <c r="A42" s="13" t="s">
        <v>15</v>
      </c>
      <c r="B42" s="16"/>
      <c r="C42" s="14">
        <v>3475823</v>
      </c>
      <c r="D42" s="14">
        <v>3473448</v>
      </c>
      <c r="E42" s="16"/>
    </row>
    <row r="43" spans="2:5" ht="13.5" thickTop="1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ht="12.75">
      <c r="A45" s="1" t="s">
        <v>29</v>
      </c>
    </row>
    <row r="46" spans="1:4" ht="12.75">
      <c r="A46" t="s">
        <v>30</v>
      </c>
      <c r="C46" s="18">
        <v>0.1208</v>
      </c>
      <c r="D46" s="18">
        <v>0.1223</v>
      </c>
    </row>
    <row r="47" spans="1:4" ht="12.75">
      <c r="A47" t="s">
        <v>31</v>
      </c>
      <c r="C47" s="18">
        <v>0.1378</v>
      </c>
      <c r="D47" s="18">
        <v>0.1395</v>
      </c>
    </row>
    <row r="48" spans="2:5" ht="12.75">
      <c r="B48" s="6"/>
      <c r="C48" s="6"/>
      <c r="D48" s="6"/>
      <c r="E48" s="6"/>
    </row>
    <row r="49" ht="12.75">
      <c r="E49"/>
    </row>
    <row r="50" spans="4:5" ht="12.75">
      <c r="D50"/>
      <c r="E50"/>
    </row>
    <row r="51" spans="4:5" ht="12.75">
      <c r="D51"/>
      <c r="E51"/>
    </row>
    <row r="52" spans="1:5" ht="12.75">
      <c r="A52" s="24" t="s">
        <v>36</v>
      </c>
      <c r="B52" s="23"/>
      <c r="C52" s="23"/>
      <c r="D52" s="23"/>
      <c r="E52" s="23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</sheetData>
  <mergeCells count="6">
    <mergeCell ref="A52:E52"/>
    <mergeCell ref="C6:D6"/>
    <mergeCell ref="A3:E3"/>
    <mergeCell ref="A4:E4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NEGARA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negara malaysia</dc:creator>
  <cp:keywords/>
  <dc:description/>
  <cp:lastModifiedBy>TPBB</cp:lastModifiedBy>
  <cp:lastPrinted>2000-05-10T04:22:00Z</cp:lastPrinted>
  <dcterms:created xsi:type="dcterms:W3CDTF">1998-07-10T09:45:31Z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